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/>
  <mc:AlternateContent xmlns:mc="http://schemas.openxmlformats.org/markup-compatibility/2006">
    <mc:Choice Requires="x15">
      <x15ac:absPath xmlns:x15ac="http://schemas.microsoft.com/office/spreadsheetml/2010/11/ac" url="/Users/andrewjawlik/Desktop/"/>
    </mc:Choice>
  </mc:AlternateContent>
  <bookViews>
    <workbookView xWindow="240" yWindow="460" windowWidth="22000" windowHeight="13620"/>
  </bookViews>
  <sheets>
    <sheet name="Enter Data" sheetId="1" r:id="rId1"/>
    <sheet name="Copy of Chart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E9" i="1"/>
  <c r="C19" i="1"/>
  <c r="D16" i="1"/>
  <c r="F9" i="1"/>
  <c r="D9" i="1"/>
  <c r="D11" i="1"/>
  <c r="D13" i="1"/>
  <c r="D15" i="1"/>
  <c r="D17" i="1"/>
  <c r="D10" i="1"/>
  <c r="D12" i="1"/>
  <c r="D14" i="1"/>
  <c r="E10" i="1"/>
  <c r="F10" i="1"/>
  <c r="E11" i="1"/>
  <c r="E12" i="1"/>
  <c r="F11" i="1"/>
  <c r="E13" i="1"/>
  <c r="F12" i="1"/>
  <c r="E14" i="1"/>
  <c r="F13" i="1"/>
  <c r="E15" i="1"/>
  <c r="F14" i="1"/>
  <c r="E16" i="1"/>
  <c r="F15" i="1"/>
  <c r="E17" i="1"/>
  <c r="F17" i="1"/>
  <c r="F16" i="1"/>
</calcChain>
</file>

<file path=xl/sharedStrings.xml><?xml version="1.0" encoding="utf-8"?>
<sst xmlns="http://schemas.openxmlformats.org/spreadsheetml/2006/main" count="22" uniqueCount="21">
  <si>
    <t>Too Long on Hold</t>
  </si>
  <si>
    <t>No Evening / Weekend Staff</t>
  </si>
  <si>
    <t>Not Knowledgeable</t>
  </si>
  <si>
    <t>Not Courteous</t>
  </si>
  <si>
    <t>Transferred Too Many Times</t>
  </si>
  <si>
    <t>Could Not Locate File</t>
  </si>
  <si>
    <t>No Phone Payment Option</t>
  </si>
  <si>
    <t>Other</t>
  </si>
  <si>
    <t>Category</t>
  </si>
  <si>
    <t>Count or Amount</t>
  </si>
  <si>
    <t>TOTAL Count or Amount</t>
  </si>
  <si>
    <t>Cumulative Count or Amount</t>
  </si>
  <si>
    <t>Percent</t>
  </si>
  <si>
    <t>Cumulative  Percent</t>
  </si>
  <si>
    <t>INSTRUCTIONS</t>
  </si>
  <si>
    <t xml:space="preserve">The line items must be sorted from highest count or value at the top to the lowest at the bottom.   </t>
  </si>
  <si>
    <t xml:space="preserve">Enter your category names and data in the green area.  Do not enter anything in the red area, which is for calculations.  </t>
  </si>
  <si>
    <t>This template can be downloaded from jawlikassoc.com on the Information Resources page.</t>
  </si>
  <si>
    <t>80/20Rule</t>
  </si>
  <si>
    <t>You can right-click on any element of the chart to reformat it (e.g. for colors).  If you make a mistake and would like to start from scratch, there is a copy of the chart on the next spreadsheet tab.</t>
  </si>
  <si>
    <t>If you have fewer than 9 categories, just leave blanks at the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</si>
</sst>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FFD8"/>
        <bgColor indexed="64"/>
      </patternFill>
    </fill>
    <fill>
      <patternFill patternType="solid">
        <fgColor rgb="FFFED6D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 wrapText="1"/>
    </xf>
    <xf numFmtId="164" fontId="0" fillId="3" borderId="0" xfId="1" applyNumberFormat="1" applyFont="1" applyFill="1"/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9" fontId="0" fillId="3" borderId="0" xfId="1" applyFont="1" applyFill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ED6D2"/>
      <color rgb="FFFCC7A6"/>
      <color rgb="FFC5FFD8"/>
      <color rgb="FFFFFF99"/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'Enter Data'!$C$8</c:f>
              <c:strCache>
                <c:ptCount val="1"/>
                <c:pt idx="0">
                  <c:v>Count or Amount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'Enter Data'!$B$9:$B$17</c:f>
              <c:strCache>
                <c:ptCount val="8"/>
                <c:pt idx="0">
                  <c:v>Too Long on Hold</c:v>
                </c:pt>
                <c:pt idx="1">
                  <c:v>No Evening / Weekend Staff</c:v>
                </c:pt>
                <c:pt idx="2">
                  <c:v>Not Knowledgeable</c:v>
                </c:pt>
                <c:pt idx="3">
                  <c:v>Not Courteous</c:v>
                </c:pt>
                <c:pt idx="4">
                  <c:v>Transferred Too Many Times</c:v>
                </c:pt>
                <c:pt idx="5">
                  <c:v>Could Not Locate File</c:v>
                </c:pt>
                <c:pt idx="6">
                  <c:v>No Phone Payment Option</c:v>
                </c:pt>
                <c:pt idx="7">
                  <c:v>Other</c:v>
                </c:pt>
              </c:strCache>
            </c:strRef>
          </c:cat>
          <c:val>
            <c:numRef>
              <c:f>'Enter Data'!$C$9:$C$17</c:f>
              <c:numCache>
                <c:formatCode>General</c:formatCode>
                <c:ptCount val="9"/>
                <c:pt idx="0">
                  <c:v>84.0</c:v>
                </c:pt>
                <c:pt idx="1">
                  <c:v>52.0</c:v>
                </c:pt>
                <c:pt idx="2">
                  <c:v>28.0</c:v>
                </c:pt>
                <c:pt idx="3">
                  <c:v>16.0</c:v>
                </c:pt>
                <c:pt idx="4">
                  <c:v>10.0</c:v>
                </c:pt>
                <c:pt idx="5">
                  <c:v>8.0</c:v>
                </c:pt>
                <c:pt idx="6">
                  <c:v>6.0</c:v>
                </c:pt>
                <c:pt idx="7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7776736"/>
        <c:axId val="2116714608"/>
      </c:barChart>
      <c:lineChart>
        <c:grouping val="standard"/>
        <c:varyColors val="0"/>
        <c:ser>
          <c:idx val="1"/>
          <c:order val="1"/>
          <c:tx>
            <c:strRef>
              <c:f>'Enter Data'!$F$8</c:f>
              <c:strCache>
                <c:ptCount val="1"/>
                <c:pt idx="0">
                  <c:v>Cumulative  Percent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cat>
            <c:strRef>
              <c:f>'Enter Data'!$B$9:$B$17</c:f>
              <c:strCache>
                <c:ptCount val="8"/>
                <c:pt idx="0">
                  <c:v>Too Long on Hold</c:v>
                </c:pt>
                <c:pt idx="1">
                  <c:v>No Evening / Weekend Staff</c:v>
                </c:pt>
                <c:pt idx="2">
                  <c:v>Not Knowledgeable</c:v>
                </c:pt>
                <c:pt idx="3">
                  <c:v>Not Courteous</c:v>
                </c:pt>
                <c:pt idx="4">
                  <c:v>Transferred Too Many Times</c:v>
                </c:pt>
                <c:pt idx="5">
                  <c:v>Could Not Locate File</c:v>
                </c:pt>
                <c:pt idx="6">
                  <c:v>No Phone Payment Option</c:v>
                </c:pt>
                <c:pt idx="7">
                  <c:v>Other</c:v>
                </c:pt>
              </c:strCache>
            </c:strRef>
          </c:cat>
          <c:val>
            <c:numRef>
              <c:f>'Enter Data'!$F$9:$F$17</c:f>
              <c:numCache>
                <c:formatCode>0.0%</c:formatCode>
                <c:ptCount val="9"/>
                <c:pt idx="0">
                  <c:v>0.39622641509434</c:v>
                </c:pt>
                <c:pt idx="1">
                  <c:v>0.641509433962264</c:v>
                </c:pt>
                <c:pt idx="2">
                  <c:v>0.773584905660377</c:v>
                </c:pt>
                <c:pt idx="3">
                  <c:v>0.849056603773585</c:v>
                </c:pt>
                <c:pt idx="4">
                  <c:v>0.89622641509434</c:v>
                </c:pt>
                <c:pt idx="5">
                  <c:v>0.933962264150943</c:v>
                </c:pt>
                <c:pt idx="6">
                  <c:v>0.962264150943396</c:v>
                </c:pt>
                <c:pt idx="7">
                  <c:v>1.0</c:v>
                </c:pt>
                <c:pt idx="8">
                  <c:v>1.0</c:v>
                </c:pt>
              </c:numCache>
            </c:numRef>
          </c:val>
          <c:smooth val="0"/>
        </c:ser>
        <c:ser>
          <c:idx val="2"/>
          <c:order val="2"/>
          <c:tx>
            <c:v>80% Rule</c:v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val>
            <c:numRef>
              <c:f>'Enter Data'!$H$9:$H$17</c:f>
              <c:numCache>
                <c:formatCode>0%</c:formatCode>
                <c:ptCount val="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335888"/>
        <c:axId val="-2145046000"/>
      </c:lineChart>
      <c:catAx>
        <c:axId val="-212777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2116714608"/>
        <c:crosses val="autoZero"/>
        <c:auto val="1"/>
        <c:lblAlgn val="ctr"/>
        <c:lblOffset val="100"/>
        <c:noMultiLvlLbl val="0"/>
      </c:catAx>
      <c:valAx>
        <c:axId val="211671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776736"/>
        <c:crosses val="autoZero"/>
        <c:crossBetween val="between"/>
      </c:valAx>
      <c:valAx>
        <c:axId val="-214504600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102335888"/>
        <c:crosses val="max"/>
        <c:crossBetween val="between"/>
      </c:valAx>
      <c:catAx>
        <c:axId val="210233588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21450460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'Enter Data'!$C$8</c:f>
              <c:strCache>
                <c:ptCount val="1"/>
                <c:pt idx="0">
                  <c:v>Count or Amount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'Enter Data'!$B$9:$B$17</c:f>
              <c:strCache>
                <c:ptCount val="8"/>
                <c:pt idx="0">
                  <c:v>Too Long on Hold</c:v>
                </c:pt>
                <c:pt idx="1">
                  <c:v>No Evening / Weekend Staff</c:v>
                </c:pt>
                <c:pt idx="2">
                  <c:v>Not Knowledgeable</c:v>
                </c:pt>
                <c:pt idx="3">
                  <c:v>Not Courteous</c:v>
                </c:pt>
                <c:pt idx="4">
                  <c:v>Transferred Too Many Times</c:v>
                </c:pt>
                <c:pt idx="5">
                  <c:v>Could Not Locate File</c:v>
                </c:pt>
                <c:pt idx="6">
                  <c:v>No Phone Payment Option</c:v>
                </c:pt>
                <c:pt idx="7">
                  <c:v>Other</c:v>
                </c:pt>
              </c:strCache>
            </c:strRef>
          </c:cat>
          <c:val>
            <c:numRef>
              <c:f>'Enter Data'!$C$9:$C$17</c:f>
              <c:numCache>
                <c:formatCode>General</c:formatCode>
                <c:ptCount val="9"/>
                <c:pt idx="0">
                  <c:v>84.0</c:v>
                </c:pt>
                <c:pt idx="1">
                  <c:v>52.0</c:v>
                </c:pt>
                <c:pt idx="2">
                  <c:v>28.0</c:v>
                </c:pt>
                <c:pt idx="3">
                  <c:v>16.0</c:v>
                </c:pt>
                <c:pt idx="4">
                  <c:v>10.0</c:v>
                </c:pt>
                <c:pt idx="5">
                  <c:v>8.0</c:v>
                </c:pt>
                <c:pt idx="6">
                  <c:v>6.0</c:v>
                </c:pt>
                <c:pt idx="7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0394976"/>
        <c:axId val="2094751664"/>
      </c:barChart>
      <c:lineChart>
        <c:grouping val="standard"/>
        <c:varyColors val="0"/>
        <c:ser>
          <c:idx val="1"/>
          <c:order val="1"/>
          <c:tx>
            <c:strRef>
              <c:f>'Enter Data'!$F$8</c:f>
              <c:strCache>
                <c:ptCount val="1"/>
                <c:pt idx="0">
                  <c:v>Cumulative  Percent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cat>
            <c:strRef>
              <c:f>'Enter Data'!$B$9:$B$17</c:f>
              <c:strCache>
                <c:ptCount val="8"/>
                <c:pt idx="0">
                  <c:v>Too Long on Hold</c:v>
                </c:pt>
                <c:pt idx="1">
                  <c:v>No Evening / Weekend Staff</c:v>
                </c:pt>
                <c:pt idx="2">
                  <c:v>Not Knowledgeable</c:v>
                </c:pt>
                <c:pt idx="3">
                  <c:v>Not Courteous</c:v>
                </c:pt>
                <c:pt idx="4">
                  <c:v>Transferred Too Many Times</c:v>
                </c:pt>
                <c:pt idx="5">
                  <c:v>Could Not Locate File</c:v>
                </c:pt>
                <c:pt idx="6">
                  <c:v>No Phone Payment Option</c:v>
                </c:pt>
                <c:pt idx="7">
                  <c:v>Other</c:v>
                </c:pt>
              </c:strCache>
            </c:strRef>
          </c:cat>
          <c:val>
            <c:numRef>
              <c:f>'Enter Data'!$F$9:$F$17</c:f>
              <c:numCache>
                <c:formatCode>0.0%</c:formatCode>
                <c:ptCount val="9"/>
                <c:pt idx="0">
                  <c:v>0.39622641509434</c:v>
                </c:pt>
                <c:pt idx="1">
                  <c:v>0.641509433962264</c:v>
                </c:pt>
                <c:pt idx="2">
                  <c:v>0.773584905660377</c:v>
                </c:pt>
                <c:pt idx="3">
                  <c:v>0.849056603773585</c:v>
                </c:pt>
                <c:pt idx="4">
                  <c:v>0.89622641509434</c:v>
                </c:pt>
                <c:pt idx="5">
                  <c:v>0.933962264150943</c:v>
                </c:pt>
                <c:pt idx="6">
                  <c:v>0.962264150943396</c:v>
                </c:pt>
                <c:pt idx="7">
                  <c:v>1.0</c:v>
                </c:pt>
                <c:pt idx="8">
                  <c:v>1.0</c:v>
                </c:pt>
              </c:numCache>
            </c:numRef>
          </c:val>
          <c:smooth val="0"/>
        </c:ser>
        <c:ser>
          <c:idx val="2"/>
          <c:order val="2"/>
          <c:tx>
            <c:v>80% Rule</c:v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val>
            <c:numRef>
              <c:f>'Enter Data'!$H$9:$H$17</c:f>
              <c:numCache>
                <c:formatCode>0%</c:formatCode>
                <c:ptCount val="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580320"/>
        <c:axId val="2092772976"/>
      </c:lineChart>
      <c:catAx>
        <c:axId val="-213039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2094751664"/>
        <c:crosses val="autoZero"/>
        <c:auto val="1"/>
        <c:lblAlgn val="ctr"/>
        <c:lblOffset val="100"/>
        <c:noMultiLvlLbl val="0"/>
      </c:catAx>
      <c:valAx>
        <c:axId val="209475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0394976"/>
        <c:crosses val="autoZero"/>
        <c:crossBetween val="between"/>
      </c:valAx>
      <c:valAx>
        <c:axId val="209277297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120580320"/>
        <c:crosses val="max"/>
        <c:crossBetween val="between"/>
      </c:valAx>
      <c:catAx>
        <c:axId val="212058032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927729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71475" y="4610100"/>
    <xdr:ext cx="8669364" cy="6288114"/>
    <xdr:graphicFrame macro="">
      <xdr:nvGraphicFramePr>
        <xdr:cNvPr id="7" name="Chart 6" title="Chart Titl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 title="Chart Titl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M9" sqref="M9"/>
    </sheetView>
  </sheetViews>
  <sheetFormatPr baseColWidth="10" defaultColWidth="8.83203125" defaultRowHeight="15" x14ac:dyDescent="0.2"/>
  <cols>
    <col min="1" max="1" width="5.6640625" style="2" customWidth="1"/>
    <col min="2" max="2" width="28.1640625" customWidth="1"/>
    <col min="3" max="3" width="8.83203125" style="2"/>
    <col min="5" max="5" width="11.5" customWidth="1"/>
    <col min="6" max="6" width="11.83203125" customWidth="1"/>
    <col min="7" max="7" width="8.83203125" style="2"/>
    <col min="8" max="8" width="10.5" customWidth="1"/>
  </cols>
  <sheetData>
    <row r="1" spans="1:13" x14ac:dyDescent="0.2">
      <c r="A1" t="s">
        <v>14</v>
      </c>
    </row>
    <row r="2" spans="1:13" ht="21" customHeight="1" x14ac:dyDescent="0.2">
      <c r="B2" s="16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25" customHeight="1" x14ac:dyDescent="0.2">
      <c r="B3" s="16" t="s">
        <v>15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0.25" customHeight="1" x14ac:dyDescent="0.2">
      <c r="B4" s="16" t="s">
        <v>20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32.25" customHeight="1" x14ac:dyDescent="0.2"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22.5" customHeight="1" x14ac:dyDescent="0.2">
      <c r="B6" s="16" t="s">
        <v>17</v>
      </c>
      <c r="C6" s="16"/>
      <c r="D6" s="16"/>
      <c r="E6" s="16"/>
      <c r="F6" s="16"/>
      <c r="G6" s="16"/>
      <c r="H6" s="16"/>
    </row>
    <row r="7" spans="1:13" ht="12.75" customHeight="1" x14ac:dyDescent="0.2"/>
    <row r="8" spans="1:13" ht="45" x14ac:dyDescent="0.2">
      <c r="A8" s="1"/>
      <c r="B8" s="4" t="s">
        <v>8</v>
      </c>
      <c r="C8" s="9" t="s">
        <v>9</v>
      </c>
      <c r="D8" s="5" t="s">
        <v>12</v>
      </c>
      <c r="E8" s="5" t="s">
        <v>11</v>
      </c>
      <c r="F8" s="5" t="s">
        <v>13</v>
      </c>
      <c r="G8" s="9" t="s">
        <v>9</v>
      </c>
      <c r="H8" s="9" t="s">
        <v>18</v>
      </c>
    </row>
    <row r="9" spans="1:13" x14ac:dyDescent="0.2">
      <c r="B9" s="3" t="s">
        <v>0</v>
      </c>
      <c r="C9" s="10">
        <v>84</v>
      </c>
      <c r="D9" s="6">
        <f t="shared" ref="D9:D17" si="0">C9/$C$19</f>
        <v>0.39622641509433965</v>
      </c>
      <c r="E9" s="7">
        <f>C9</f>
        <v>84</v>
      </c>
      <c r="F9" s="6">
        <f t="shared" ref="F9:F17" si="1">E9/$C$19</f>
        <v>0.39622641509433965</v>
      </c>
      <c r="G9" s="11">
        <f>C9</f>
        <v>84</v>
      </c>
      <c r="H9" s="15">
        <v>0.8</v>
      </c>
    </row>
    <row r="10" spans="1:13" x14ac:dyDescent="0.2">
      <c r="B10" s="3" t="s">
        <v>1</v>
      </c>
      <c r="C10" s="10">
        <v>52</v>
      </c>
      <c r="D10" s="6">
        <f t="shared" si="0"/>
        <v>0.24528301886792453</v>
      </c>
      <c r="E10" s="7">
        <f>E9+C10</f>
        <v>136</v>
      </c>
      <c r="F10" s="6">
        <f t="shared" si="1"/>
        <v>0.64150943396226412</v>
      </c>
      <c r="G10" s="11">
        <f t="shared" ref="G10:G17" si="2">C10</f>
        <v>52</v>
      </c>
      <c r="H10" s="15">
        <v>0.8</v>
      </c>
    </row>
    <row r="11" spans="1:13" x14ac:dyDescent="0.2">
      <c r="B11" s="3" t="s">
        <v>2</v>
      </c>
      <c r="C11" s="10">
        <v>28</v>
      </c>
      <c r="D11" s="6">
        <f t="shared" si="0"/>
        <v>0.13207547169811321</v>
      </c>
      <c r="E11" s="7">
        <f t="shared" ref="E11:E17" si="3">E10+C11</f>
        <v>164</v>
      </c>
      <c r="F11" s="6">
        <f t="shared" si="1"/>
        <v>0.77358490566037741</v>
      </c>
      <c r="G11" s="11">
        <f t="shared" si="2"/>
        <v>28</v>
      </c>
      <c r="H11" s="15">
        <v>0.8</v>
      </c>
    </row>
    <row r="12" spans="1:13" x14ac:dyDescent="0.2">
      <c r="B12" s="3" t="s">
        <v>3</v>
      </c>
      <c r="C12" s="10">
        <v>16</v>
      </c>
      <c r="D12" s="6">
        <f t="shared" si="0"/>
        <v>7.5471698113207544E-2</v>
      </c>
      <c r="E12" s="7">
        <f t="shared" si="3"/>
        <v>180</v>
      </c>
      <c r="F12" s="6">
        <f t="shared" si="1"/>
        <v>0.84905660377358494</v>
      </c>
      <c r="G12" s="11">
        <f t="shared" si="2"/>
        <v>16</v>
      </c>
      <c r="H12" s="15">
        <v>0.8</v>
      </c>
    </row>
    <row r="13" spans="1:13" x14ac:dyDescent="0.2">
      <c r="B13" s="3" t="s">
        <v>4</v>
      </c>
      <c r="C13" s="10">
        <v>10</v>
      </c>
      <c r="D13" s="6">
        <f t="shared" si="0"/>
        <v>4.716981132075472E-2</v>
      </c>
      <c r="E13" s="7">
        <f t="shared" si="3"/>
        <v>190</v>
      </c>
      <c r="F13" s="6">
        <f t="shared" si="1"/>
        <v>0.89622641509433965</v>
      </c>
      <c r="G13" s="11">
        <f t="shared" si="2"/>
        <v>10</v>
      </c>
      <c r="H13" s="15">
        <v>0.8</v>
      </c>
    </row>
    <row r="14" spans="1:13" x14ac:dyDescent="0.2">
      <c r="B14" s="3" t="s">
        <v>5</v>
      </c>
      <c r="C14" s="10">
        <v>8</v>
      </c>
      <c r="D14" s="6">
        <f t="shared" si="0"/>
        <v>3.7735849056603772E-2</v>
      </c>
      <c r="E14" s="7">
        <f t="shared" si="3"/>
        <v>198</v>
      </c>
      <c r="F14" s="6">
        <f t="shared" si="1"/>
        <v>0.93396226415094341</v>
      </c>
      <c r="G14" s="11">
        <f t="shared" si="2"/>
        <v>8</v>
      </c>
      <c r="H14" s="15">
        <v>0.8</v>
      </c>
    </row>
    <row r="15" spans="1:13" x14ac:dyDescent="0.2">
      <c r="B15" s="3" t="s">
        <v>6</v>
      </c>
      <c r="C15" s="10">
        <v>6</v>
      </c>
      <c r="D15" s="6">
        <f t="shared" si="0"/>
        <v>2.8301886792452831E-2</v>
      </c>
      <c r="E15" s="7">
        <f t="shared" si="3"/>
        <v>204</v>
      </c>
      <c r="F15" s="6">
        <f t="shared" si="1"/>
        <v>0.96226415094339623</v>
      </c>
      <c r="G15" s="11">
        <f t="shared" si="2"/>
        <v>6</v>
      </c>
      <c r="H15" s="15">
        <v>0.8</v>
      </c>
    </row>
    <row r="16" spans="1:13" x14ac:dyDescent="0.2">
      <c r="B16" s="3" t="s">
        <v>7</v>
      </c>
      <c r="C16" s="10">
        <v>8</v>
      </c>
      <c r="D16" s="6">
        <f t="shared" si="0"/>
        <v>3.7735849056603772E-2</v>
      </c>
      <c r="E16" s="7">
        <f t="shared" si="3"/>
        <v>212</v>
      </c>
      <c r="F16" s="6">
        <f t="shared" si="1"/>
        <v>1</v>
      </c>
      <c r="G16" s="11">
        <f t="shared" si="2"/>
        <v>8</v>
      </c>
      <c r="H16" s="15">
        <v>0.8</v>
      </c>
    </row>
    <row r="17" spans="2:8" x14ac:dyDescent="0.2">
      <c r="B17" s="3"/>
      <c r="C17" s="10"/>
      <c r="D17" s="6">
        <f t="shared" si="0"/>
        <v>0</v>
      </c>
      <c r="E17" s="7">
        <f t="shared" si="3"/>
        <v>212</v>
      </c>
      <c r="F17" s="6">
        <f t="shared" si="1"/>
        <v>1</v>
      </c>
      <c r="G17" s="11">
        <f t="shared" si="2"/>
        <v>0</v>
      </c>
      <c r="H17" s="15">
        <v>0.8</v>
      </c>
    </row>
    <row r="18" spans="2:8" x14ac:dyDescent="0.2">
      <c r="B18" s="7"/>
      <c r="C18" s="11"/>
      <c r="D18" s="12"/>
      <c r="E18" s="13"/>
      <c r="F18" s="13"/>
      <c r="G18" s="14"/>
    </row>
    <row r="19" spans="2:8" x14ac:dyDescent="0.2">
      <c r="B19" s="8" t="s">
        <v>10</v>
      </c>
      <c r="C19" s="4">
        <f>SUM(C9:C17)</f>
        <v>212</v>
      </c>
      <c r="D19" s="12"/>
      <c r="E19" s="13"/>
      <c r="F19" s="13"/>
      <c r="G19" s="14"/>
    </row>
  </sheetData>
  <mergeCells count="5">
    <mergeCell ref="B6:H6"/>
    <mergeCell ref="B2:M2"/>
    <mergeCell ref="B5:M5"/>
    <mergeCell ref="B3:M3"/>
    <mergeCell ref="B4:M4"/>
  </mergeCells>
  <pageMargins left="0.7" right="0.7" top="0.75" bottom="0.75" header="0.3" footer="0.3"/>
  <pageSetup orientation="portrait" horizontalDpi="0" verticalDpi="0" r:id="rId1"/>
  <ignoredErrors>
    <ignoredError sqref="E9 E10:E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 Data</vt:lpstr>
      <vt:lpstr>Copy of Chart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Paretodata</dc:title>
  <dc:creator>Andy and QI Macros</dc:creator>
  <dc:description>Charts created with QI Macros for Excel_x000d_
www.qimacros.com</dc:description>
  <cp:lastModifiedBy>Microsoft Office User</cp:lastModifiedBy>
  <dcterms:created xsi:type="dcterms:W3CDTF">2014-02-12T16:45:33Z</dcterms:created>
  <dcterms:modified xsi:type="dcterms:W3CDTF">2016-12-05T21:46:13Z</dcterms:modified>
</cp:coreProperties>
</file>